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320" windowHeight="10470" activeTab="0"/>
  </bookViews>
  <sheets>
    <sheet name="По осн.перс.01.05.2015" sheetId="1" r:id="rId1"/>
  </sheets>
  <definedNames>
    <definedName name="_xlnm.Print_Area" localSheetId="0">'По осн.перс.01.05.2015'!$A$1:$G$52</definedName>
  </definedNames>
  <calcPr fullCalcOnLoad="1"/>
</workbook>
</file>

<file path=xl/sharedStrings.xml><?xml version="1.0" encoding="utf-8"?>
<sst xmlns="http://schemas.openxmlformats.org/spreadsheetml/2006/main" count="98" uniqueCount="98">
  <si>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</si>
  <si>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</si>
  <si>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</si>
  <si>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</si>
  <si>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</si>
  <si>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</si>
  <si>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</si>
  <si>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</si>
  <si>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</si>
  <si>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</si>
  <si>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</si>
  <si>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</si>
  <si>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</si>
  <si>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</si>
  <si>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</si>
  <si>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</si>
  <si>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</si>
  <si>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</si>
  <si>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</si>
  <si>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</si>
  <si>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</si>
  <si>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</si>
  <si>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</si>
  <si>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</si>
  <si>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</si>
  <si>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</si>
  <si>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</si>
  <si>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</si>
  <si>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</si>
  <si>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 
Кировской области</t>
  </si>
  <si>
    <t>Санчурский  район</t>
  </si>
  <si>
    <t>Слободской район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</si>
  <si>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</si>
  <si>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</si>
  <si>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</si>
  <si>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</si>
  <si>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</si>
  <si>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</si>
  <si>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</si>
  <si>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</si>
  <si>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</si>
  <si>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</si>
  <si>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</si>
  <si>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Киров</t>
  </si>
  <si>
    <t>Гафиятуллина Елена Юрьевна</t>
  </si>
  <si>
    <t>исполнитель</t>
  </si>
  <si>
    <t>т.64-69-28</t>
  </si>
  <si>
    <t>Советский район Кировской области</t>
  </si>
  <si>
    <t>Орловский район Кировской области</t>
  </si>
  <si>
    <t xml:space="preserve">Свечинский район         </t>
  </si>
  <si>
    <t xml:space="preserve">Город Слободской         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</si>
  <si>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на   2015 год</t>
    </r>
  </si>
  <si>
    <t>Управление культуры (01-Арбажский)</t>
  </si>
  <si>
    <t>Управление культуры (02-Афанасьевский)</t>
  </si>
  <si>
    <t>Управление культуры (03-Белохолуницкий)</t>
  </si>
  <si>
    <t>Управление культуры (04-Богородский)</t>
  </si>
  <si>
    <t>Управление культуры (05-Верхнекамский)</t>
  </si>
  <si>
    <t>Управление культуры (06-Верхошижемский)</t>
  </si>
  <si>
    <t>Управление культуры (07-Вятско-Полянский)</t>
  </si>
  <si>
    <t>Управление культуры (08-Даровской)</t>
  </si>
  <si>
    <t>Управление культуры (09-Зуевский)</t>
  </si>
  <si>
    <t>Управление культуры (10-Кикнурский)</t>
  </si>
  <si>
    <t>Управление культуры (11-Кильмезский)</t>
  </si>
  <si>
    <t>Управление культуры (12-Кирово-Чепецкий)</t>
  </si>
  <si>
    <t>Управление культуры (13-Котельничский)</t>
  </si>
  <si>
    <t>Управление культуры (14-Куменский)</t>
  </si>
  <si>
    <t>Управление культуры (15-Лебяжский)</t>
  </si>
  <si>
    <t>Управление культуры (16-Лузский)</t>
  </si>
  <si>
    <t>Управление культуры (17-Малмыжский)</t>
  </si>
  <si>
    <t>Управление культуры (18-Мурашинский)</t>
  </si>
  <si>
    <t>Управление культуры (19-Нагорский)</t>
  </si>
  <si>
    <t>Управление культуры (20-Немский)</t>
  </si>
  <si>
    <t>Управление культуры (21-Нолинский)</t>
  </si>
  <si>
    <t>Управление культуры (22-Омутнинский)</t>
  </si>
  <si>
    <t>Управление культуры (23-Опаринский)</t>
  </si>
  <si>
    <t>Управление культуры (24-Оричевский)</t>
  </si>
  <si>
    <t>Управление культуры (25-Пижанский)</t>
  </si>
  <si>
    <t>Управление культуры (26-Подосиновский)</t>
  </si>
  <si>
    <t>Управление культуры (27-Санчурский)</t>
  </si>
  <si>
    <t>Управление культуры (28-Свечинский)</t>
  </si>
  <si>
    <t>Управление культуры (29-Слободской)</t>
  </si>
  <si>
    <t>Управление культуры (30-Советский)</t>
  </si>
  <si>
    <t>Управление культуры (31-Сунский)</t>
  </si>
  <si>
    <t>Управление культуры (32-Тужинский)</t>
  </si>
  <si>
    <t>Управление культуры (33-Унинский)</t>
  </si>
  <si>
    <t>Управление культуры (34-Уржумский)</t>
  </si>
  <si>
    <t>Управление культуры (35-Фаленский)</t>
  </si>
  <si>
    <t>Управление культуры (36-Орловский)</t>
  </si>
  <si>
    <t>Управление культуры (37-Шабалинский)</t>
  </si>
  <si>
    <t>Управление культуры (38-Юрьянский)</t>
  </si>
  <si>
    <t>Управление культуры (39-Яранский)</t>
  </si>
  <si>
    <t>Управление культуры (41-г.Вятские Поляны)</t>
  </si>
  <si>
    <t>Управление культуры (42-г.Кирово-Чепецк)</t>
  </si>
  <si>
    <t>Управление культуры (43-г.Котельнич)</t>
  </si>
  <si>
    <t>Управление культуры (44-г.Слободской)</t>
  </si>
  <si>
    <t>Управление культуры (45-г.Киров)</t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</si>
  <si>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основного персонала без внешних совместителей</t>
    </r>
    <r>
      <rPr>
        <sz val="8"/>
        <rFont val="Calibri"/>
        <family val="2"/>
      </rPr>
      <t>), 
на 01.05.2015</t>
    </r>
  </si>
  <si>
    <t>Сведения о выполнении соглашения о реализации мероприятий по поэтапному повышению  заработной платы  работников муниципальных учреждений культуры (основного персонала), заключенного между муниципальными образованиями и департаментом культуры Кировской области,
по состоянию на 01 мая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</si>
</sst>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  <numFmt numFmtId="166" formatCode="0.000"/>
    <numFmt numFmtId="167" formatCode="#,##0.0"/>
    <numFmt numFmtId="168" formatCode="#"/>
  </numFmts>
  <fonts count="47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8"/>
      <name val="Arial Cyr"/>
      <family val="0"/>
    </font>
    <font>
      <sz val="8"/>
      <color indexed="8"/>
      <name val="Calibri"/>
      <family val="0"/>
    </font>
    <font>
      <sz val="9"/>
      <color indexed="10"/>
      <name val="Calibri"/>
      <family val="2"/>
    </font>
    <font>
      <b/>
      <sz val="12"/>
      <name val="Calibri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10" xfId="52" applyFont="1" applyFill="1" applyBorder="1" applyAlignment="1">
      <alignment vertical="center" wrapText="1"/>
      <protection/>
    </xf>
    <xf numFmtId="1" fontId="8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7" fillId="0" borderId="0" xfId="52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66" fontId="8" fillId="0" borderId="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left" wrapText="1"/>
    </xf>
    <xf numFmtId="167" fontId="11" fillId="0" borderId="12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35">
      <selection activeCell="C3" sqref="C3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4.125" style="1" customWidth="1"/>
    <col min="4" max="4" width="24.125" style="1" hidden="1" customWidth="1"/>
    <col min="5" max="5" width="22.25390625" style="1" customWidth="1"/>
    <col min="6" max="6" width="13.75390625" style="1" customWidth="1"/>
    <col min="7" max="7" width="14.125" style="1" customWidth="1"/>
    <col min="8" max="9" width="11.00390625" style="1" customWidth="1"/>
    <col min="10" max="16384" width="9.125" style="1" customWidth="1"/>
  </cols>
  <sheetData>
    <row r="1" spans="1:7" ht="59.25" customHeight="1">
      <c r="A1" s="27" t="s">
        <v>97</v>
      </c>
      <c r="B1" s="27"/>
      <c r="C1" s="27"/>
      <c r="D1" s="27"/>
      <c r="E1" s="27"/>
      <c r="F1" s="27"/>
      <c r="G1" s="27"/>
    </row>
    <row r="2" ht="3" customHeight="1"/>
    <row r="3" spans="1:8" s="6" customFormat="1" ht="76.5" customHeight="1">
      <c r="A3" s="2" t="s">
        <v>0</v>
      </c>
      <c r="B3" s="2" t="s">
        <v>1</v>
      </c>
      <c r="C3" s="18" t="s">
        <v>51</v>
      </c>
      <c r="D3" s="23"/>
      <c r="E3" s="3" t="s">
        <v>96</v>
      </c>
      <c r="F3" s="4" t="s">
        <v>2</v>
      </c>
      <c r="G3" s="4" t="s">
        <v>3</v>
      </c>
      <c r="H3" s="5"/>
    </row>
    <row r="4" spans="1:8" ht="20.25">
      <c r="A4" s="7">
        <v>1</v>
      </c>
      <c r="B4" s="8" t="s">
        <v>4</v>
      </c>
      <c r="C4" s="22">
        <v>15601</v>
      </c>
      <c r="D4" s="24" t="s">
        <v>52</v>
      </c>
      <c r="E4" s="25">
        <v>15648.2</v>
      </c>
      <c r="F4" s="20">
        <f>E4-C4</f>
        <v>47.20000000000073</v>
      </c>
      <c r="G4" s="21">
        <f>ROUND((E4/C4*100-100),2)</f>
        <v>0.3</v>
      </c>
      <c r="H4" s="19"/>
    </row>
    <row r="5" spans="1:8" ht="20.25">
      <c r="A5" s="7">
        <v>2</v>
      </c>
      <c r="B5" s="8" t="s">
        <v>5</v>
      </c>
      <c r="C5" s="22">
        <v>15527</v>
      </c>
      <c r="D5" s="24" t="s">
        <v>53</v>
      </c>
      <c r="E5" s="25">
        <v>16187.8</v>
      </c>
      <c r="F5" s="20">
        <f aca="true" t="shared" si="0" ref="F5:F47">E5-C5</f>
        <v>660.7999999999993</v>
      </c>
      <c r="G5" s="21">
        <f aca="true" t="shared" si="1" ref="G5:G47">ROUND((E5/C5*100-100),2)</f>
        <v>4.26</v>
      </c>
      <c r="H5" s="9"/>
    </row>
    <row r="6" spans="1:8" ht="20.25">
      <c r="A6" s="7">
        <v>3</v>
      </c>
      <c r="B6" s="8" t="s">
        <v>6</v>
      </c>
      <c r="C6" s="22">
        <v>16600</v>
      </c>
      <c r="D6" s="24" t="s">
        <v>54</v>
      </c>
      <c r="E6" s="25">
        <v>16297.3</v>
      </c>
      <c r="F6" s="20">
        <f t="shared" si="0"/>
        <v>-302.7000000000007</v>
      </c>
      <c r="G6" s="21">
        <f t="shared" si="1"/>
        <v>-1.82</v>
      </c>
      <c r="H6" s="9"/>
    </row>
    <row r="7" spans="1:8" ht="18" customHeight="1">
      <c r="A7" s="7">
        <v>4</v>
      </c>
      <c r="B7" s="8" t="s">
        <v>7</v>
      </c>
      <c r="C7" s="22">
        <v>13044</v>
      </c>
      <c r="D7" s="24" t="s">
        <v>55</v>
      </c>
      <c r="E7" s="25">
        <v>12881.7</v>
      </c>
      <c r="F7" s="20">
        <f t="shared" si="0"/>
        <v>-162.29999999999927</v>
      </c>
      <c r="G7" s="21">
        <f t="shared" si="1"/>
        <v>-1.24</v>
      </c>
      <c r="H7" s="9"/>
    </row>
    <row r="8" spans="1:8" ht="20.25">
      <c r="A8" s="7">
        <v>5</v>
      </c>
      <c r="B8" s="8" t="s">
        <v>8</v>
      </c>
      <c r="C8" s="22">
        <v>16282</v>
      </c>
      <c r="D8" s="24" t="s">
        <v>56</v>
      </c>
      <c r="E8" s="25">
        <v>14917.6</v>
      </c>
      <c r="F8" s="20">
        <f t="shared" si="0"/>
        <v>-1364.3999999999996</v>
      </c>
      <c r="G8" s="21">
        <f t="shared" si="1"/>
        <v>-8.38</v>
      </c>
      <c r="H8" s="9"/>
    </row>
    <row r="9" spans="1:8" ht="20.25">
      <c r="A9" s="7">
        <v>6</v>
      </c>
      <c r="B9" s="8" t="s">
        <v>9</v>
      </c>
      <c r="C9" s="22">
        <v>14036</v>
      </c>
      <c r="D9" s="24" t="s">
        <v>57</v>
      </c>
      <c r="E9" s="25">
        <v>13421.2</v>
      </c>
      <c r="F9" s="20">
        <f t="shared" si="0"/>
        <v>-614.7999999999993</v>
      </c>
      <c r="G9" s="21">
        <f t="shared" si="1"/>
        <v>-4.38</v>
      </c>
      <c r="H9" s="9"/>
    </row>
    <row r="10" spans="1:8" ht="20.25">
      <c r="A10" s="7">
        <v>7</v>
      </c>
      <c r="B10" s="8" t="s">
        <v>10</v>
      </c>
      <c r="C10" s="22">
        <v>16061</v>
      </c>
      <c r="D10" s="24" t="s">
        <v>58</v>
      </c>
      <c r="E10" s="25">
        <v>15276.8</v>
      </c>
      <c r="F10" s="20">
        <f t="shared" si="0"/>
        <v>-784.2000000000007</v>
      </c>
      <c r="G10" s="21">
        <f t="shared" si="1"/>
        <v>-4.88</v>
      </c>
      <c r="H10" s="9"/>
    </row>
    <row r="11" spans="1:8" ht="20.25">
      <c r="A11" s="7">
        <v>8</v>
      </c>
      <c r="B11" s="8" t="s">
        <v>11</v>
      </c>
      <c r="C11" s="22">
        <v>13094</v>
      </c>
      <c r="D11" s="24" t="s">
        <v>59</v>
      </c>
      <c r="E11" s="25">
        <v>12202.1</v>
      </c>
      <c r="F11" s="20">
        <f t="shared" si="0"/>
        <v>-891.8999999999996</v>
      </c>
      <c r="G11" s="21">
        <f t="shared" si="1"/>
        <v>-6.81</v>
      </c>
      <c r="H11" s="9"/>
    </row>
    <row r="12" spans="1:8" ht="15.75">
      <c r="A12" s="7">
        <v>9</v>
      </c>
      <c r="B12" s="8" t="s">
        <v>12</v>
      </c>
      <c r="C12" s="22">
        <v>15002</v>
      </c>
      <c r="D12" s="24" t="s">
        <v>60</v>
      </c>
      <c r="E12" s="25">
        <v>13989.8</v>
      </c>
      <c r="F12" s="20">
        <f t="shared" si="0"/>
        <v>-1012.2000000000007</v>
      </c>
      <c r="G12" s="21">
        <f t="shared" si="1"/>
        <v>-6.75</v>
      </c>
      <c r="H12" s="9"/>
    </row>
    <row r="13" spans="1:8" ht="20.25">
      <c r="A13" s="7">
        <v>10</v>
      </c>
      <c r="B13" s="8" t="s">
        <v>13</v>
      </c>
      <c r="C13" s="22">
        <v>12649</v>
      </c>
      <c r="D13" s="24" t="s">
        <v>61</v>
      </c>
      <c r="E13" s="25">
        <v>11450</v>
      </c>
      <c r="F13" s="20">
        <f t="shared" si="0"/>
        <v>-1199</v>
      </c>
      <c r="G13" s="21">
        <f t="shared" si="1"/>
        <v>-9.48</v>
      </c>
      <c r="H13" s="9"/>
    </row>
    <row r="14" spans="1:8" ht="17.25" customHeight="1">
      <c r="A14" s="7">
        <v>11</v>
      </c>
      <c r="B14" s="8" t="s">
        <v>14</v>
      </c>
      <c r="C14" s="22">
        <v>13344</v>
      </c>
      <c r="D14" s="24" t="s">
        <v>62</v>
      </c>
      <c r="E14" s="25">
        <v>12598.4</v>
      </c>
      <c r="F14" s="20">
        <f t="shared" si="0"/>
        <v>-745.6000000000004</v>
      </c>
      <c r="G14" s="21">
        <f t="shared" si="1"/>
        <v>-5.59</v>
      </c>
      <c r="H14" s="9"/>
    </row>
    <row r="15" spans="1:8" ht="20.25">
      <c r="A15" s="7">
        <v>12</v>
      </c>
      <c r="B15" s="8" t="s">
        <v>15</v>
      </c>
      <c r="C15" s="22">
        <v>17349</v>
      </c>
      <c r="D15" s="24" t="s">
        <v>63</v>
      </c>
      <c r="E15" s="25">
        <v>15783.9</v>
      </c>
      <c r="F15" s="20">
        <f t="shared" si="0"/>
        <v>-1565.1000000000004</v>
      </c>
      <c r="G15" s="21">
        <f t="shared" si="1"/>
        <v>-9.02</v>
      </c>
      <c r="H15" s="9"/>
    </row>
    <row r="16" spans="1:8" ht="20.25">
      <c r="A16" s="7">
        <v>13</v>
      </c>
      <c r="B16" s="8" t="s">
        <v>16</v>
      </c>
      <c r="C16" s="22">
        <v>11881</v>
      </c>
      <c r="D16" s="24" t="s">
        <v>64</v>
      </c>
      <c r="E16" s="25">
        <v>11226.6</v>
      </c>
      <c r="F16" s="20">
        <f t="shared" si="0"/>
        <v>-654.3999999999996</v>
      </c>
      <c r="G16" s="21">
        <f t="shared" si="1"/>
        <v>-5.51</v>
      </c>
      <c r="H16" s="9"/>
    </row>
    <row r="17" spans="1:8" ht="20.25">
      <c r="A17" s="7">
        <v>14</v>
      </c>
      <c r="B17" s="8" t="s">
        <v>17</v>
      </c>
      <c r="C17" s="22">
        <v>14743</v>
      </c>
      <c r="D17" s="24" t="s">
        <v>65</v>
      </c>
      <c r="E17" s="25">
        <v>14042</v>
      </c>
      <c r="F17" s="20">
        <f t="shared" si="0"/>
        <v>-701</v>
      </c>
      <c r="G17" s="21">
        <f t="shared" si="1"/>
        <v>-4.75</v>
      </c>
      <c r="H17" s="9"/>
    </row>
    <row r="18" spans="1:8" ht="20.25">
      <c r="A18" s="7">
        <v>15</v>
      </c>
      <c r="B18" s="8" t="s">
        <v>18</v>
      </c>
      <c r="C18" s="22">
        <v>12472</v>
      </c>
      <c r="D18" s="24" t="s">
        <v>66</v>
      </c>
      <c r="E18" s="25">
        <v>12064.8</v>
      </c>
      <c r="F18" s="20">
        <f t="shared" si="0"/>
        <v>-407.2000000000007</v>
      </c>
      <c r="G18" s="21">
        <f t="shared" si="1"/>
        <v>-3.26</v>
      </c>
      <c r="H18" s="9"/>
    </row>
    <row r="19" spans="1:8" ht="15.75">
      <c r="A19" s="7">
        <v>16</v>
      </c>
      <c r="B19" s="8" t="s">
        <v>19</v>
      </c>
      <c r="C19" s="22">
        <v>15223</v>
      </c>
      <c r="D19" s="24" t="s">
        <v>67</v>
      </c>
      <c r="E19" s="25">
        <v>13833.9</v>
      </c>
      <c r="F19" s="20">
        <f t="shared" si="0"/>
        <v>-1389.1000000000004</v>
      </c>
      <c r="G19" s="21">
        <f t="shared" si="1"/>
        <v>-9.13</v>
      </c>
      <c r="H19" s="9"/>
    </row>
    <row r="20" spans="1:8" ht="20.25">
      <c r="A20" s="7">
        <v>17</v>
      </c>
      <c r="B20" s="8" t="s">
        <v>20</v>
      </c>
      <c r="C20" s="22">
        <v>12521</v>
      </c>
      <c r="D20" s="24" t="s">
        <v>68</v>
      </c>
      <c r="E20" s="25">
        <v>12227.5</v>
      </c>
      <c r="F20" s="20">
        <f t="shared" si="0"/>
        <v>-293.5</v>
      </c>
      <c r="G20" s="21">
        <f t="shared" si="1"/>
        <v>-2.34</v>
      </c>
      <c r="H20" s="9"/>
    </row>
    <row r="21" spans="1:8" ht="20.25">
      <c r="A21" s="7">
        <v>18</v>
      </c>
      <c r="B21" s="8" t="s">
        <v>21</v>
      </c>
      <c r="C21" s="22">
        <v>12756</v>
      </c>
      <c r="D21" s="24" t="s">
        <v>69</v>
      </c>
      <c r="E21" s="25">
        <v>12771.4</v>
      </c>
      <c r="F21" s="20">
        <f t="shared" si="0"/>
        <v>15.399999999999636</v>
      </c>
      <c r="G21" s="21">
        <f t="shared" si="1"/>
        <v>0.12</v>
      </c>
      <c r="H21" s="9"/>
    </row>
    <row r="22" spans="1:8" ht="20.25">
      <c r="A22" s="7">
        <v>19</v>
      </c>
      <c r="B22" s="8" t="s">
        <v>22</v>
      </c>
      <c r="C22" s="22">
        <v>15049</v>
      </c>
      <c r="D22" s="24" t="s">
        <v>70</v>
      </c>
      <c r="E22" s="25">
        <v>15062.5</v>
      </c>
      <c r="F22" s="20">
        <f t="shared" si="0"/>
        <v>13.5</v>
      </c>
      <c r="G22" s="21">
        <f t="shared" si="1"/>
        <v>0.09</v>
      </c>
      <c r="H22" s="9"/>
    </row>
    <row r="23" spans="1:8" ht="15.75">
      <c r="A23" s="7">
        <v>20</v>
      </c>
      <c r="B23" s="8" t="s">
        <v>23</v>
      </c>
      <c r="C23" s="22">
        <v>12277</v>
      </c>
      <c r="D23" s="24" t="s">
        <v>71</v>
      </c>
      <c r="E23" s="25">
        <v>11923.5</v>
      </c>
      <c r="F23" s="20">
        <f t="shared" si="0"/>
        <v>-353.5</v>
      </c>
      <c r="G23" s="21">
        <f t="shared" si="1"/>
        <v>-2.88</v>
      </c>
      <c r="H23" s="9"/>
    </row>
    <row r="24" spans="1:8" ht="20.25">
      <c r="A24" s="7">
        <v>21</v>
      </c>
      <c r="B24" s="8" t="s">
        <v>24</v>
      </c>
      <c r="C24" s="22">
        <v>14298</v>
      </c>
      <c r="D24" s="24" t="s">
        <v>72</v>
      </c>
      <c r="E24" s="25">
        <v>13508.6</v>
      </c>
      <c r="F24" s="20">
        <f t="shared" si="0"/>
        <v>-789.3999999999996</v>
      </c>
      <c r="G24" s="21">
        <f t="shared" si="1"/>
        <v>-5.52</v>
      </c>
      <c r="H24" s="9"/>
    </row>
    <row r="25" spans="1:8" ht="20.25">
      <c r="A25" s="7">
        <v>22</v>
      </c>
      <c r="B25" s="8" t="s">
        <v>25</v>
      </c>
      <c r="C25" s="22">
        <v>17763</v>
      </c>
      <c r="D25" s="24" t="s">
        <v>73</v>
      </c>
      <c r="E25" s="25">
        <v>17381.6</v>
      </c>
      <c r="F25" s="20">
        <f t="shared" si="0"/>
        <v>-381.40000000000146</v>
      </c>
      <c r="G25" s="21">
        <f t="shared" si="1"/>
        <v>-2.15</v>
      </c>
      <c r="H25" s="9"/>
    </row>
    <row r="26" spans="1:8" ht="20.25">
      <c r="A26" s="7">
        <v>23</v>
      </c>
      <c r="B26" s="8" t="s">
        <v>26</v>
      </c>
      <c r="C26" s="22">
        <v>12953</v>
      </c>
      <c r="D26" s="24" t="s">
        <v>74</v>
      </c>
      <c r="E26" s="25">
        <v>12280.8</v>
      </c>
      <c r="F26" s="20">
        <f t="shared" si="0"/>
        <v>-672.2000000000007</v>
      </c>
      <c r="G26" s="21">
        <f t="shared" si="1"/>
        <v>-5.19</v>
      </c>
      <c r="H26" s="9"/>
    </row>
    <row r="27" spans="1:8" ht="20.25">
      <c r="A27" s="7">
        <v>24</v>
      </c>
      <c r="B27" s="8" t="s">
        <v>27</v>
      </c>
      <c r="C27" s="22">
        <v>15462</v>
      </c>
      <c r="D27" s="24" t="s">
        <v>75</v>
      </c>
      <c r="E27" s="25">
        <v>15933.9</v>
      </c>
      <c r="F27" s="20">
        <f t="shared" si="0"/>
        <v>471.89999999999964</v>
      </c>
      <c r="G27" s="21">
        <f t="shared" si="1"/>
        <v>3.05</v>
      </c>
      <c r="H27" s="9"/>
    </row>
    <row r="28" spans="1:8" ht="20.25">
      <c r="A28" s="7">
        <v>25</v>
      </c>
      <c r="B28" s="8" t="s">
        <v>28</v>
      </c>
      <c r="C28" s="22">
        <v>13507</v>
      </c>
      <c r="D28" s="24" t="s">
        <v>76</v>
      </c>
      <c r="E28" s="25">
        <v>14775</v>
      </c>
      <c r="F28" s="20">
        <f t="shared" si="0"/>
        <v>1268</v>
      </c>
      <c r="G28" s="21">
        <f t="shared" si="1"/>
        <v>9.39</v>
      </c>
      <c r="H28" s="9"/>
    </row>
    <row r="29" spans="1:8" ht="31.5">
      <c r="A29" s="7">
        <v>26</v>
      </c>
      <c r="B29" s="8" t="s">
        <v>29</v>
      </c>
      <c r="C29" s="22">
        <v>12281</v>
      </c>
      <c r="D29" s="24" t="s">
        <v>77</v>
      </c>
      <c r="E29" s="25">
        <v>13072.8</v>
      </c>
      <c r="F29" s="20">
        <f t="shared" si="0"/>
        <v>791.7999999999993</v>
      </c>
      <c r="G29" s="21">
        <f t="shared" si="1"/>
        <v>6.45</v>
      </c>
      <c r="H29" s="9"/>
    </row>
    <row r="30" spans="1:8" ht="20.25">
      <c r="A30" s="7">
        <v>27</v>
      </c>
      <c r="B30" s="8" t="s">
        <v>30</v>
      </c>
      <c r="C30" s="22">
        <v>13588</v>
      </c>
      <c r="D30" s="24" t="s">
        <v>78</v>
      </c>
      <c r="E30" s="25">
        <v>11913</v>
      </c>
      <c r="F30" s="20">
        <f t="shared" si="0"/>
        <v>-1675</v>
      </c>
      <c r="G30" s="21">
        <f t="shared" si="1"/>
        <v>-12.33</v>
      </c>
      <c r="H30" s="9"/>
    </row>
    <row r="31" spans="1:8" ht="20.25">
      <c r="A31" s="7">
        <v>28</v>
      </c>
      <c r="B31" s="8" t="s">
        <v>49</v>
      </c>
      <c r="C31" s="22">
        <v>14910</v>
      </c>
      <c r="D31" s="24" t="s">
        <v>79</v>
      </c>
      <c r="E31" s="25">
        <v>13707.8</v>
      </c>
      <c r="F31" s="20">
        <f t="shared" si="0"/>
        <v>-1202.2000000000007</v>
      </c>
      <c r="G31" s="21">
        <f t="shared" si="1"/>
        <v>-8.06</v>
      </c>
      <c r="H31" s="9"/>
    </row>
    <row r="32" spans="1:8" ht="20.25">
      <c r="A32" s="7">
        <v>29</v>
      </c>
      <c r="B32" s="8" t="s">
        <v>31</v>
      </c>
      <c r="C32" s="22">
        <v>12516</v>
      </c>
      <c r="D32" s="24" t="s">
        <v>80</v>
      </c>
      <c r="E32" s="25">
        <v>14381.2</v>
      </c>
      <c r="F32" s="20">
        <f t="shared" si="0"/>
        <v>1865.2000000000007</v>
      </c>
      <c r="G32" s="21">
        <f t="shared" si="1"/>
        <v>14.9</v>
      </c>
      <c r="H32" s="9"/>
    </row>
    <row r="33" spans="1:8" ht="18.75" customHeight="1">
      <c r="A33" s="7">
        <v>30</v>
      </c>
      <c r="B33" s="8" t="s">
        <v>47</v>
      </c>
      <c r="C33" s="22">
        <v>14156</v>
      </c>
      <c r="D33" s="24" t="s">
        <v>81</v>
      </c>
      <c r="E33" s="25">
        <v>11846.2</v>
      </c>
      <c r="F33" s="20">
        <f t="shared" si="0"/>
        <v>-2309.7999999999993</v>
      </c>
      <c r="G33" s="21">
        <f t="shared" si="1"/>
        <v>-16.32</v>
      </c>
      <c r="H33" s="9"/>
    </row>
    <row r="34" spans="1:8" ht="15.75">
      <c r="A34" s="7">
        <v>31</v>
      </c>
      <c r="B34" s="8" t="s">
        <v>32</v>
      </c>
      <c r="C34" s="22">
        <v>12767</v>
      </c>
      <c r="D34" s="24" t="s">
        <v>82</v>
      </c>
      <c r="E34" s="25">
        <v>14486.3</v>
      </c>
      <c r="F34" s="20">
        <f t="shared" si="0"/>
        <v>1719.2999999999993</v>
      </c>
      <c r="G34" s="21">
        <f t="shared" si="1"/>
        <v>13.47</v>
      </c>
      <c r="H34" s="9"/>
    </row>
    <row r="35" spans="1:8" ht="20.25">
      <c r="A35" s="7">
        <v>32</v>
      </c>
      <c r="B35" s="8" t="s">
        <v>33</v>
      </c>
      <c r="C35" s="22">
        <v>14589</v>
      </c>
      <c r="D35" s="24" t="s">
        <v>83</v>
      </c>
      <c r="E35" s="25">
        <v>12606.9</v>
      </c>
      <c r="F35" s="20">
        <f t="shared" si="0"/>
        <v>-1982.1000000000004</v>
      </c>
      <c r="G35" s="21">
        <f t="shared" si="1"/>
        <v>-13.59</v>
      </c>
      <c r="H35" s="9"/>
    </row>
    <row r="36" spans="1:8" ht="15.75">
      <c r="A36" s="7">
        <v>33</v>
      </c>
      <c r="B36" s="8" t="s">
        <v>34</v>
      </c>
      <c r="C36" s="22">
        <v>12332</v>
      </c>
      <c r="D36" s="24" t="s">
        <v>84</v>
      </c>
      <c r="E36" s="25">
        <v>14596.7</v>
      </c>
      <c r="F36" s="20">
        <f t="shared" si="0"/>
        <v>2264.7000000000007</v>
      </c>
      <c r="G36" s="21">
        <f>ROUND((E36/C36*100-100),2)</f>
        <v>18.36</v>
      </c>
      <c r="H36" s="9"/>
    </row>
    <row r="37" spans="1:8" ht="18" customHeight="1">
      <c r="A37" s="7">
        <v>34</v>
      </c>
      <c r="B37" s="8" t="s">
        <v>35</v>
      </c>
      <c r="C37" s="22">
        <v>14931</v>
      </c>
      <c r="D37" s="24" t="s">
        <v>85</v>
      </c>
      <c r="E37" s="25">
        <v>12476.8</v>
      </c>
      <c r="F37" s="20">
        <f t="shared" si="0"/>
        <v>-2454.2000000000007</v>
      </c>
      <c r="G37" s="21">
        <f t="shared" si="1"/>
        <v>-16.44</v>
      </c>
      <c r="H37" s="9"/>
    </row>
    <row r="38" spans="1:8" ht="20.25">
      <c r="A38" s="7">
        <v>35</v>
      </c>
      <c r="B38" s="8" t="s">
        <v>36</v>
      </c>
      <c r="C38" s="22">
        <v>14698</v>
      </c>
      <c r="D38" s="24" t="s">
        <v>86</v>
      </c>
      <c r="E38" s="25">
        <v>15305.7</v>
      </c>
      <c r="F38" s="20">
        <f t="shared" si="0"/>
        <v>607.7000000000007</v>
      </c>
      <c r="G38" s="21">
        <f t="shared" si="1"/>
        <v>4.13</v>
      </c>
      <c r="H38" s="9"/>
    </row>
    <row r="39" spans="1:10" ht="20.25" customHeight="1">
      <c r="A39" s="7">
        <v>36</v>
      </c>
      <c r="B39" s="8" t="s">
        <v>48</v>
      </c>
      <c r="C39" s="22">
        <v>16903</v>
      </c>
      <c r="D39" s="24" t="s">
        <v>87</v>
      </c>
      <c r="E39" s="25">
        <v>13815</v>
      </c>
      <c r="F39" s="20">
        <f>E39-C39</f>
        <v>-3088</v>
      </c>
      <c r="G39" s="21">
        <f>ROUND((E39/C39*100-100),2)</f>
        <v>-18.27</v>
      </c>
      <c r="I39" s="10"/>
      <c r="J39" s="11"/>
    </row>
    <row r="40" spans="1:8" ht="20.25">
      <c r="A40" s="7">
        <v>37</v>
      </c>
      <c r="B40" s="8" t="s">
        <v>37</v>
      </c>
      <c r="C40" s="22">
        <v>13695</v>
      </c>
      <c r="D40" s="24" t="s">
        <v>88</v>
      </c>
      <c r="E40" s="25">
        <v>13233.7</v>
      </c>
      <c r="F40" s="20">
        <f t="shared" si="0"/>
        <v>-461.2999999999993</v>
      </c>
      <c r="G40" s="21">
        <f t="shared" si="1"/>
        <v>-3.37</v>
      </c>
      <c r="H40" s="9"/>
    </row>
    <row r="41" spans="1:8" ht="20.25">
      <c r="A41" s="7">
        <v>38</v>
      </c>
      <c r="B41" s="8" t="s">
        <v>38</v>
      </c>
      <c r="C41" s="22">
        <v>15096</v>
      </c>
      <c r="D41" s="24" t="s">
        <v>89</v>
      </c>
      <c r="E41" s="25">
        <v>15662.7</v>
      </c>
      <c r="F41" s="20">
        <f t="shared" si="0"/>
        <v>566.7000000000007</v>
      </c>
      <c r="G41" s="21">
        <f t="shared" si="1"/>
        <v>3.75</v>
      </c>
      <c r="H41" s="9"/>
    </row>
    <row r="42" spans="1:8" ht="15.75">
      <c r="A42" s="7">
        <v>39</v>
      </c>
      <c r="B42" s="8" t="s">
        <v>39</v>
      </c>
      <c r="C42" s="22">
        <v>12989</v>
      </c>
      <c r="D42" s="24" t="s">
        <v>90</v>
      </c>
      <c r="E42" s="25">
        <v>11466.9</v>
      </c>
      <c r="F42" s="20">
        <f t="shared" si="0"/>
        <v>-1522.1000000000004</v>
      </c>
      <c r="G42" s="21">
        <f t="shared" si="1"/>
        <v>-11.72</v>
      </c>
      <c r="H42" s="9"/>
    </row>
    <row r="43" spans="1:8" ht="20.25">
      <c r="A43" s="7">
        <v>40</v>
      </c>
      <c r="B43" s="8" t="s">
        <v>40</v>
      </c>
      <c r="C43" s="22">
        <v>14756</v>
      </c>
      <c r="D43" s="24" t="s">
        <v>91</v>
      </c>
      <c r="E43" s="25">
        <v>14466</v>
      </c>
      <c r="F43" s="20">
        <f t="shared" si="0"/>
        <v>-290</v>
      </c>
      <c r="G43" s="21">
        <f t="shared" si="1"/>
        <v>-1.97</v>
      </c>
      <c r="H43" s="9"/>
    </row>
    <row r="44" spans="1:8" ht="20.25">
      <c r="A44" s="7">
        <v>41</v>
      </c>
      <c r="B44" s="8" t="s">
        <v>41</v>
      </c>
      <c r="C44" s="22">
        <v>16164</v>
      </c>
      <c r="D44" s="24" t="s">
        <v>92</v>
      </c>
      <c r="E44" s="25">
        <v>14550.5</v>
      </c>
      <c r="F44" s="20">
        <f t="shared" si="0"/>
        <v>-1613.5</v>
      </c>
      <c r="G44" s="21">
        <f t="shared" si="1"/>
        <v>-9.98</v>
      </c>
      <c r="H44" s="9"/>
    </row>
    <row r="45" spans="1:8" ht="20.25">
      <c r="A45" s="7">
        <v>42</v>
      </c>
      <c r="B45" s="8" t="s">
        <v>42</v>
      </c>
      <c r="C45" s="22">
        <v>15349</v>
      </c>
      <c r="D45" s="24" t="s">
        <v>93</v>
      </c>
      <c r="E45" s="25">
        <v>16100.9</v>
      </c>
      <c r="F45" s="20">
        <f t="shared" si="0"/>
        <v>751.8999999999996</v>
      </c>
      <c r="G45" s="21">
        <f t="shared" si="1"/>
        <v>4.9</v>
      </c>
      <c r="H45" s="9"/>
    </row>
    <row r="46" spans="1:8" ht="20.25">
      <c r="A46" s="7">
        <v>43</v>
      </c>
      <c r="B46" s="8" t="s">
        <v>50</v>
      </c>
      <c r="C46" s="22">
        <v>16635</v>
      </c>
      <c r="D46" s="24" t="s">
        <v>94</v>
      </c>
      <c r="E46" s="25">
        <v>15763.7</v>
      </c>
      <c r="F46" s="20">
        <f t="shared" si="0"/>
        <v>-871.2999999999993</v>
      </c>
      <c r="G46" s="21">
        <f t="shared" si="1"/>
        <v>-5.24</v>
      </c>
      <c r="H46" s="9"/>
    </row>
    <row r="47" spans="1:8" ht="15.75">
      <c r="A47" s="7">
        <v>44</v>
      </c>
      <c r="B47" s="8" t="s">
        <v>43</v>
      </c>
      <c r="C47" s="22">
        <v>14221</v>
      </c>
      <c r="D47" s="24" t="s">
        <v>95</v>
      </c>
      <c r="E47" s="25">
        <v>13889.4</v>
      </c>
      <c r="F47" s="20">
        <f t="shared" si="0"/>
        <v>-331.60000000000036</v>
      </c>
      <c r="G47" s="21">
        <f t="shared" si="1"/>
        <v>-2.33</v>
      </c>
      <c r="H47" s="9"/>
    </row>
    <row r="48" spans="2:8" ht="3.75" customHeight="1">
      <c r="B48" s="28"/>
      <c r="C48" s="28"/>
      <c r="D48" s="28"/>
      <c r="E48" s="28"/>
      <c r="F48" s="28"/>
      <c r="G48" s="28"/>
      <c r="H48" s="12"/>
    </row>
    <row r="49" spans="2:7" ht="6.75" customHeight="1" hidden="1">
      <c r="B49" s="13"/>
      <c r="F49" s="11"/>
      <c r="G49" s="11"/>
    </row>
    <row r="50" spans="2:5" ht="16.5" customHeight="1">
      <c r="B50" s="29" t="s">
        <v>45</v>
      </c>
      <c r="C50" s="29"/>
      <c r="D50" s="14"/>
      <c r="E50" s="14"/>
    </row>
    <row r="51" spans="2:5" ht="14.25" customHeight="1">
      <c r="B51" s="29" t="s">
        <v>44</v>
      </c>
      <c r="C51" s="29"/>
      <c r="D51" s="14"/>
      <c r="E51" s="15"/>
    </row>
    <row r="52" ht="15">
      <c r="B52" s="1" t="s">
        <v>46</v>
      </c>
    </row>
    <row r="53" s="15" customFormat="1" ht="16.5" customHeight="1"/>
    <row r="54" s="15" customFormat="1" ht="14.25" customHeight="1"/>
    <row r="55" spans="1:5" s="17" customFormat="1" ht="16.5" customHeight="1">
      <c r="A55" s="16"/>
      <c r="B55" s="26"/>
      <c r="C55" s="26"/>
      <c r="D55" s="26"/>
      <c r="E55" s="26"/>
    </row>
    <row r="56" ht="15" hidden="1"/>
  </sheetData>
  <sheetProtection/>
  <mergeCells count="5">
    <mergeCell ref="B55:E55"/>
    <mergeCell ref="A1:G1"/>
    <mergeCell ref="B48:G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2015-05-27T06:58:56Z</cp:lastPrinted>
  <dcterms:created xsi:type="dcterms:W3CDTF">2014-08-20T11:31:16Z</dcterms:created>
  <dcterms:modified xsi:type="dcterms:W3CDTF">2015-05-27T10:50:24Z</dcterms:modified>
  <cp:category/>
  <cp:version/>
  <cp:contentType/>
  <cp:contentStatus/>
</cp:coreProperties>
</file>